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ownloads\Grundrisse\Mieterlisten\"/>
    </mc:Choice>
  </mc:AlternateContent>
  <xr:revisionPtr revIDLastSave="0" documentId="13_ncr:1_{D0D9665E-20F9-4FDD-8734-6C79C2568E20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M32" i="1"/>
  <c r="M31" i="1"/>
  <c r="M30" i="1"/>
  <c r="M29" i="1"/>
  <c r="M28" i="1"/>
  <c r="M27" i="1"/>
  <c r="M26" i="1"/>
  <c r="M25" i="1"/>
  <c r="M23" i="1"/>
  <c r="M22" i="1"/>
  <c r="M21" i="1"/>
  <c r="M20" i="1"/>
  <c r="M19" i="1"/>
  <c r="M18" i="1"/>
  <c r="M17" i="1"/>
  <c r="M16" i="1"/>
  <c r="M15" i="1"/>
</calcChain>
</file>

<file path=xl/sharedStrings.xml><?xml version="1.0" encoding="utf-8"?>
<sst xmlns="http://schemas.openxmlformats.org/spreadsheetml/2006/main" count="117" uniqueCount="51">
  <si>
    <t>Baujahr</t>
  </si>
  <si>
    <t>Anzahl Einheiten Gesamt</t>
  </si>
  <si>
    <t>Anzahl Wohnungen</t>
  </si>
  <si>
    <t>Anzahl Gewerbe</t>
  </si>
  <si>
    <t>Anzahl Garagen / Stellplätze</t>
  </si>
  <si>
    <t>Wohnfläche (Gesamt)</t>
  </si>
  <si>
    <t>Nutzfläche (Gesamt)</t>
  </si>
  <si>
    <t>Kaltmiete (Gesamt)</t>
  </si>
  <si>
    <t>Miete / qm (Wohnung)</t>
  </si>
  <si>
    <t>Miete / qm (Gewerbe)</t>
  </si>
  <si>
    <t>Einheiten-Details:</t>
  </si>
  <si>
    <t>Einheitenname</t>
  </si>
  <si>
    <t>Art der Einheit</t>
  </si>
  <si>
    <t>Typ der Einheit</t>
  </si>
  <si>
    <t>Etage</t>
  </si>
  <si>
    <t>Wohnfläche</t>
  </si>
  <si>
    <t>Nutzfläche</t>
  </si>
  <si>
    <t>1.OG Links</t>
  </si>
  <si>
    <t>Wohnung</t>
  </si>
  <si>
    <t>Etagenwohnung</t>
  </si>
  <si>
    <t>Vermietet</t>
  </si>
  <si>
    <t>1.OG Mitte</t>
  </si>
  <si>
    <t>1.OG Rechts</t>
  </si>
  <si>
    <t>2.OG Links</t>
  </si>
  <si>
    <t>2.OG Mitte</t>
  </si>
  <si>
    <t>3.OG Rechts</t>
  </si>
  <si>
    <t>2.OG Rechts</t>
  </si>
  <si>
    <t>3.OG Links</t>
  </si>
  <si>
    <t>3.OG Mitte</t>
  </si>
  <si>
    <t>4.OG Links</t>
  </si>
  <si>
    <t>4.OG Mitte</t>
  </si>
  <si>
    <t>4.OG Rechts</t>
  </si>
  <si>
    <t>5.OG Links</t>
  </si>
  <si>
    <t>5.OG Links Mitte</t>
  </si>
  <si>
    <t>5.OG Mitte Rechts</t>
  </si>
  <si>
    <t>5.OG Rechts</t>
  </si>
  <si>
    <t>5.OG hinten</t>
  </si>
  <si>
    <t>Erdgeschosss</t>
  </si>
  <si>
    <t>Gewerbeeinheit</t>
  </si>
  <si>
    <t>Mietername</t>
  </si>
  <si>
    <t>Von</t>
  </si>
  <si>
    <t>Bis</t>
  </si>
  <si>
    <t>Bahnhofstraße 33 - 58095 Hagen</t>
  </si>
  <si>
    <t>Zimmer</t>
  </si>
  <si>
    <t>Status</t>
  </si>
  <si>
    <t>Kaltmiete</t>
  </si>
  <si>
    <t>Betriebskosten</t>
  </si>
  <si>
    <t>Heizkosten</t>
  </si>
  <si>
    <t>Praxis</t>
  </si>
  <si>
    <t>*********</t>
  </si>
  <si>
    <t>Miet pro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</si>
</sst>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\€"/>
    <numFmt numFmtId="165" formatCode="[$-407]dd\.mm\.yyyy;@"/>
  </numFmts>
  <fonts count="14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EBDBD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164" fontId="0" fillId="0" borderId="1" xfId="0" applyNumberFormat="1" applyBorder="1"/>
    <xf numFmtId="0" fontId="9" fillId="0" borderId="1" xfId="0" applyFont="1" applyBorder="1"/>
    <xf numFmtId="0" fontId="10" fillId="0" borderId="1" xfId="0" applyFont="1" applyBorder="1"/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2" borderId="1" xfId="0" applyFont="1" applyFill="1" applyBorder="1"/>
    <xf numFmtId="0" fontId="12" fillId="0" borderId="1" xfId="0" applyFont="1" applyBorder="1"/>
    <xf numFmtId="0" fontId="11" fillId="2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workbookViewId="0">
      <selection sqref="A1:B1"/>
    </sheetView>
  </sheetViews>
  <sheetFormatPr baseColWidth="10" defaultColWidth="9.06640625" defaultRowHeight="14.25" x14ac:dyDescent="0.45"/>
  <cols>
    <col min="1" max="1" width="23.796875" bestFit="1" customWidth="1"/>
    <col min="2" max="2" width="13.265625" bestFit="1" customWidth="1"/>
    <col min="3" max="3" width="25.1328125" bestFit="1" customWidth="1"/>
    <col min="4" max="4" width="12.33203125" customWidth="1"/>
    <col min="5" max="6" width="10.59765625" customWidth="1"/>
    <col min="7" max="7" width="13.06640625" bestFit="1" customWidth="1"/>
    <col min="8" max="8" width="10.73046875" customWidth="1"/>
    <col min="9" max="9" width="14.3984375" customWidth="1"/>
    <col min="10" max="10" width="14.265625" bestFit="1" customWidth="1"/>
    <col min="11" max="11" width="14" bestFit="1" customWidth="1"/>
    <col min="12" max="12" width="14.73046875" bestFit="1" customWidth="1"/>
    <col min="13" max="13" width="12" customWidth="1"/>
    <col min="14" max="14" width="14.265625" customWidth="1"/>
    <col min="15" max="15" width="10.73046875" customWidth="1"/>
    <col min="16" max="16" width="26.33203125" bestFit="1" customWidth="1"/>
    <col min="17" max="17" width="21.73046875" bestFit="1" customWidth="1"/>
    <col min="18" max="18" width="20" bestFit="1" customWidth="1"/>
    <col min="19" max="19" width="6" bestFit="1" customWidth="1"/>
    <col min="20" max="20" width="16.1328125" bestFit="1" customWidth="1"/>
    <col min="21" max="21" width="14.1328125" bestFit="1" customWidth="1"/>
    <col min="22" max="22" width="12.73046875" bestFit="1" customWidth="1"/>
  </cols>
  <sheetData>
    <row r="1" spans="1:15" x14ac:dyDescent="0.45">
      <c r="A1" s="17" t="s">
        <v>42</v>
      </c>
      <c r="B1" s="18"/>
    </row>
    <row r="2" spans="1:15" x14ac:dyDescent="0.45">
      <c r="A2" s="1" t="s">
        <v>0</v>
      </c>
      <c r="B2" s="2">
        <v>1955</v>
      </c>
    </row>
    <row r="3" spans="1:15" x14ac:dyDescent="0.45">
      <c r="A3" s="3" t="s">
        <v>1</v>
      </c>
      <c r="B3" s="2">
        <v>18</v>
      </c>
    </row>
    <row r="4" spans="1:15" x14ac:dyDescent="0.45">
      <c r="A4" s="4" t="s">
        <v>2</v>
      </c>
      <c r="B4" s="2">
        <v>17</v>
      </c>
    </row>
    <row r="5" spans="1:15" x14ac:dyDescent="0.45">
      <c r="A5" s="5" t="s">
        <v>3</v>
      </c>
      <c r="B5" s="2">
        <v>1</v>
      </c>
    </row>
    <row r="6" spans="1:15" x14ac:dyDescent="0.45">
      <c r="A6" s="6" t="s">
        <v>4</v>
      </c>
      <c r="B6" s="2">
        <v>0</v>
      </c>
    </row>
    <row r="7" spans="1:15" x14ac:dyDescent="0.45">
      <c r="A7" s="7" t="s">
        <v>5</v>
      </c>
      <c r="B7" s="2">
        <v>1266.24</v>
      </c>
    </row>
    <row r="8" spans="1:15" x14ac:dyDescent="0.45">
      <c r="A8" s="8" t="s">
        <v>6</v>
      </c>
      <c r="B8" s="2">
        <v>335</v>
      </c>
    </row>
    <row r="9" spans="1:15" x14ac:dyDescent="0.45">
      <c r="A9" s="9" t="s">
        <v>7</v>
      </c>
      <c r="B9" s="10">
        <v>11185.51</v>
      </c>
    </row>
    <row r="10" spans="1:15" x14ac:dyDescent="0.45">
      <c r="A10" s="11" t="s">
        <v>8</v>
      </c>
      <c r="B10" s="2">
        <v>5.54</v>
      </c>
    </row>
    <row r="11" spans="1:15" x14ac:dyDescent="0.45">
      <c r="A11" s="12" t="s">
        <v>9</v>
      </c>
      <c r="B11" s="2">
        <v>11.94</v>
      </c>
    </row>
    <row r="13" spans="1:15" x14ac:dyDescent="0.45">
      <c r="A13" s="19" t="s">
        <v>10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45">
      <c r="A14" s="13" t="s">
        <v>11</v>
      </c>
      <c r="B14" s="13" t="s">
        <v>12</v>
      </c>
      <c r="C14" s="13" t="s">
        <v>13</v>
      </c>
      <c r="D14" s="13" t="s">
        <v>39</v>
      </c>
      <c r="E14" s="14" t="s">
        <v>40</v>
      </c>
      <c r="F14" s="14" t="s">
        <v>41</v>
      </c>
      <c r="G14" s="14" t="s">
        <v>14</v>
      </c>
      <c r="H14" s="14" t="s">
        <v>43</v>
      </c>
      <c r="I14" s="14" t="s">
        <v>15</v>
      </c>
      <c r="J14" s="14" t="s">
        <v>16</v>
      </c>
      <c r="K14" s="14" t="s">
        <v>44</v>
      </c>
      <c r="L14" s="13" t="s">
        <v>45</v>
      </c>
      <c r="M14" s="13" t="s">
        <v>50</v>
      </c>
      <c r="N14" s="13" t="s">
        <v>46</v>
      </c>
      <c r="O14" s="13" t="s">
        <v>47</v>
      </c>
    </row>
    <row r="15" spans="1:15" x14ac:dyDescent="0.45">
      <c r="A15" s="2" t="s">
        <v>37</v>
      </c>
      <c r="B15" s="2" t="s">
        <v>38</v>
      </c>
      <c r="C15" s="2" t="s">
        <v>48</v>
      </c>
      <c r="D15" s="2" t="s">
        <v>49</v>
      </c>
      <c r="E15" s="15">
        <v>36100</v>
      </c>
      <c r="F15" s="16"/>
      <c r="G15" s="16">
        <v>0</v>
      </c>
      <c r="H15" s="16">
        <v>0</v>
      </c>
      <c r="I15" s="16"/>
      <c r="J15" s="16">
        <v>335</v>
      </c>
      <c r="K15" s="16" t="s">
        <v>20</v>
      </c>
      <c r="L15" s="10">
        <v>4000</v>
      </c>
      <c r="M15" s="10">
        <f>L15/J15</f>
        <v>11.940298507462687</v>
      </c>
      <c r="N15" s="10">
        <v>500</v>
      </c>
      <c r="O15" s="10">
        <v>0</v>
      </c>
    </row>
    <row r="16" spans="1:15" x14ac:dyDescent="0.45">
      <c r="A16" s="2" t="s">
        <v>17</v>
      </c>
      <c r="B16" s="2" t="s">
        <v>18</v>
      </c>
      <c r="C16" s="2" t="s">
        <v>19</v>
      </c>
      <c r="D16" s="2" t="s">
        <v>49</v>
      </c>
      <c r="E16" s="15">
        <v>39814</v>
      </c>
      <c r="F16" s="16"/>
      <c r="G16" s="16">
        <v>1</v>
      </c>
      <c r="H16" s="16">
        <v>0</v>
      </c>
      <c r="I16" s="16">
        <v>116.68</v>
      </c>
      <c r="J16" s="16"/>
      <c r="K16" s="16" t="s">
        <v>20</v>
      </c>
      <c r="L16" s="10">
        <v>624.24</v>
      </c>
      <c r="M16" s="10">
        <f>L16/I16</f>
        <v>5.3500171408981831</v>
      </c>
      <c r="N16" s="10">
        <v>254</v>
      </c>
      <c r="O16" s="10">
        <v>0</v>
      </c>
    </row>
    <row r="17" spans="1:15" x14ac:dyDescent="0.45">
      <c r="A17" s="2" t="s">
        <v>21</v>
      </c>
      <c r="B17" s="2" t="s">
        <v>18</v>
      </c>
      <c r="C17" s="2" t="s">
        <v>19</v>
      </c>
      <c r="D17" s="2" t="s">
        <v>49</v>
      </c>
      <c r="E17" s="15">
        <v>43132</v>
      </c>
      <c r="F17" s="16"/>
      <c r="G17" s="16">
        <v>1</v>
      </c>
      <c r="H17" s="16">
        <v>0</v>
      </c>
      <c r="I17" s="16">
        <v>71.510000000000005</v>
      </c>
      <c r="J17" s="16"/>
      <c r="K17" s="16" t="s">
        <v>20</v>
      </c>
      <c r="L17" s="10">
        <v>382.58</v>
      </c>
      <c r="M17" s="10">
        <f t="shared" ref="M17:M32" si="0">L17/I17</f>
        <v>5.3500209760872597</v>
      </c>
      <c r="N17" s="10">
        <v>221.04</v>
      </c>
      <c r="O17" s="10">
        <v>0</v>
      </c>
    </row>
    <row r="18" spans="1:15" x14ac:dyDescent="0.45">
      <c r="A18" s="2" t="s">
        <v>22</v>
      </c>
      <c r="B18" s="2" t="s">
        <v>18</v>
      </c>
      <c r="C18" s="2" t="s">
        <v>19</v>
      </c>
      <c r="D18" s="2" t="s">
        <v>49</v>
      </c>
      <c r="E18" s="15">
        <v>43815</v>
      </c>
      <c r="F18" s="16"/>
      <c r="G18" s="16">
        <v>1</v>
      </c>
      <c r="H18" s="16">
        <v>0</v>
      </c>
      <c r="I18" s="16">
        <v>66.709999999999994</v>
      </c>
      <c r="J18" s="16"/>
      <c r="K18" s="16" t="s">
        <v>20</v>
      </c>
      <c r="L18" s="10">
        <v>356.9</v>
      </c>
      <c r="M18" s="10">
        <f t="shared" si="0"/>
        <v>5.3500224853845006</v>
      </c>
      <c r="N18" s="10">
        <v>180</v>
      </c>
      <c r="O18" s="10">
        <v>0</v>
      </c>
    </row>
    <row r="19" spans="1:15" x14ac:dyDescent="0.45">
      <c r="A19" s="2" t="s">
        <v>23</v>
      </c>
      <c r="B19" s="2" t="s">
        <v>18</v>
      </c>
      <c r="C19" s="2" t="s">
        <v>19</v>
      </c>
      <c r="D19" s="2" t="s">
        <v>49</v>
      </c>
      <c r="E19" s="15">
        <v>45000</v>
      </c>
      <c r="F19" s="16"/>
      <c r="G19" s="16">
        <v>2</v>
      </c>
      <c r="H19" s="16">
        <v>0</v>
      </c>
      <c r="I19" s="16">
        <v>114.63</v>
      </c>
      <c r="J19" s="16"/>
      <c r="K19" s="16" t="s">
        <v>20</v>
      </c>
      <c r="L19" s="10">
        <v>720</v>
      </c>
      <c r="M19" s="10">
        <f t="shared" si="0"/>
        <v>6.2810782517665533</v>
      </c>
      <c r="N19" s="10">
        <v>160</v>
      </c>
      <c r="O19" s="10">
        <v>200</v>
      </c>
    </row>
    <row r="20" spans="1:15" x14ac:dyDescent="0.45">
      <c r="A20" s="2" t="s">
        <v>24</v>
      </c>
      <c r="B20" s="2" t="s">
        <v>18</v>
      </c>
      <c r="C20" s="2" t="s">
        <v>19</v>
      </c>
      <c r="D20" s="2" t="s">
        <v>49</v>
      </c>
      <c r="E20" s="15">
        <v>43891</v>
      </c>
      <c r="F20" s="16"/>
      <c r="G20" s="16">
        <v>2</v>
      </c>
      <c r="H20" s="16">
        <v>0</v>
      </c>
      <c r="I20" s="16">
        <v>86.44</v>
      </c>
      <c r="J20" s="16"/>
      <c r="K20" s="16" t="s">
        <v>20</v>
      </c>
      <c r="L20" s="10">
        <v>462.45</v>
      </c>
      <c r="M20" s="10">
        <f t="shared" si="0"/>
        <v>5.3499537251272562</v>
      </c>
      <c r="N20" s="10">
        <v>169</v>
      </c>
      <c r="O20" s="10">
        <v>40</v>
      </c>
    </row>
    <row r="21" spans="1:15" x14ac:dyDescent="0.45">
      <c r="A21" s="2" t="s">
        <v>26</v>
      </c>
      <c r="B21" s="2" t="s">
        <v>18</v>
      </c>
      <c r="C21" s="2" t="s">
        <v>19</v>
      </c>
      <c r="D21" s="2" t="s">
        <v>49</v>
      </c>
      <c r="E21" s="15">
        <v>44835</v>
      </c>
      <c r="F21" s="16"/>
      <c r="G21" s="16">
        <v>2</v>
      </c>
      <c r="H21" s="16">
        <v>0</v>
      </c>
      <c r="I21" s="16">
        <v>50.19</v>
      </c>
      <c r="J21" s="16"/>
      <c r="K21" s="16" t="s">
        <v>20</v>
      </c>
      <c r="L21" s="10">
        <v>294.11</v>
      </c>
      <c r="M21" s="10">
        <f t="shared" si="0"/>
        <v>5.8599322574217974</v>
      </c>
      <c r="N21" s="10">
        <v>70</v>
      </c>
      <c r="O21" s="10">
        <v>100</v>
      </c>
    </row>
    <row r="22" spans="1:15" x14ac:dyDescent="0.45">
      <c r="A22" s="2" t="s">
        <v>27</v>
      </c>
      <c r="B22" s="2" t="s">
        <v>18</v>
      </c>
      <c r="C22" s="2" t="s">
        <v>19</v>
      </c>
      <c r="D22" s="2" t="s">
        <v>49</v>
      </c>
      <c r="E22" s="15">
        <v>35704</v>
      </c>
      <c r="F22" s="16"/>
      <c r="G22" s="16">
        <v>3</v>
      </c>
      <c r="H22" s="16">
        <v>0</v>
      </c>
      <c r="I22" s="16">
        <v>114.63</v>
      </c>
      <c r="J22" s="16"/>
      <c r="K22" s="16" t="s">
        <v>20</v>
      </c>
      <c r="L22" s="10">
        <v>613.27</v>
      </c>
      <c r="M22" s="10">
        <f t="shared" si="0"/>
        <v>5.3499956381401033</v>
      </c>
      <c r="N22" s="10">
        <v>275</v>
      </c>
      <c r="O22" s="10">
        <v>0</v>
      </c>
    </row>
    <row r="23" spans="1:15" x14ac:dyDescent="0.45">
      <c r="A23" s="2" t="s">
        <v>28</v>
      </c>
      <c r="B23" s="2" t="s">
        <v>18</v>
      </c>
      <c r="C23" s="2" t="s">
        <v>19</v>
      </c>
      <c r="D23" s="2" t="s">
        <v>49</v>
      </c>
      <c r="E23" s="15">
        <v>39904</v>
      </c>
      <c r="F23" s="16"/>
      <c r="G23" s="16">
        <v>3</v>
      </c>
      <c r="H23" s="16">
        <v>0</v>
      </c>
      <c r="I23" s="16">
        <v>71.78</v>
      </c>
      <c r="J23" s="16"/>
      <c r="K23" s="16" t="s">
        <v>20</v>
      </c>
      <c r="L23" s="10">
        <v>384.02</v>
      </c>
      <c r="M23" s="10">
        <f t="shared" si="0"/>
        <v>5.3499582056283081</v>
      </c>
      <c r="N23" s="10">
        <v>184</v>
      </c>
      <c r="O23" s="10">
        <v>0</v>
      </c>
    </row>
    <row r="24" spans="1:15" x14ac:dyDescent="0.45">
      <c r="A24" s="2" t="s">
        <v>25</v>
      </c>
      <c r="B24" s="2" t="s">
        <v>18</v>
      </c>
      <c r="C24" s="2" t="s">
        <v>19</v>
      </c>
      <c r="D24" s="2" t="s">
        <v>49</v>
      </c>
      <c r="E24" s="15">
        <v>35704</v>
      </c>
      <c r="F24" s="16"/>
      <c r="G24" s="16">
        <v>3</v>
      </c>
      <c r="H24" s="16">
        <v>0</v>
      </c>
      <c r="I24" s="16">
        <v>64.819999999999993</v>
      </c>
      <c r="J24" s="16"/>
      <c r="K24" s="16" t="s">
        <v>20</v>
      </c>
      <c r="L24" s="10">
        <v>337.58</v>
      </c>
      <c r="M24" s="10">
        <f t="shared" si="0"/>
        <v>5.2079605060166614</v>
      </c>
      <c r="N24" s="10">
        <v>149</v>
      </c>
      <c r="O24" s="10">
        <v>0</v>
      </c>
    </row>
    <row r="25" spans="1:15" x14ac:dyDescent="0.45">
      <c r="A25" s="2" t="s">
        <v>29</v>
      </c>
      <c r="B25" s="2" t="s">
        <v>18</v>
      </c>
      <c r="C25" s="2" t="s">
        <v>19</v>
      </c>
      <c r="D25" s="2" t="s">
        <v>49</v>
      </c>
      <c r="E25" s="15">
        <v>38991</v>
      </c>
      <c r="F25" s="16"/>
      <c r="G25" s="16">
        <v>4</v>
      </c>
      <c r="H25" s="16">
        <v>0</v>
      </c>
      <c r="I25" s="16">
        <v>118.02</v>
      </c>
      <c r="J25" s="16"/>
      <c r="K25" s="16" t="s">
        <v>20</v>
      </c>
      <c r="L25" s="10">
        <v>614.65</v>
      </c>
      <c r="M25" s="10">
        <f t="shared" si="0"/>
        <v>5.208015590577868</v>
      </c>
      <c r="N25" s="10">
        <v>318</v>
      </c>
      <c r="O25" s="10">
        <v>0</v>
      </c>
    </row>
    <row r="26" spans="1:15" x14ac:dyDescent="0.45">
      <c r="A26" s="2" t="s">
        <v>30</v>
      </c>
      <c r="B26" s="2" t="s">
        <v>18</v>
      </c>
      <c r="C26" s="2" t="s">
        <v>19</v>
      </c>
      <c r="D26" s="2" t="s">
        <v>49</v>
      </c>
      <c r="E26" s="15">
        <v>41883</v>
      </c>
      <c r="F26" s="16"/>
      <c r="G26" s="16">
        <v>4</v>
      </c>
      <c r="H26" s="16">
        <v>0</v>
      </c>
      <c r="I26" s="16">
        <v>71.55</v>
      </c>
      <c r="J26" s="16"/>
      <c r="K26" s="16" t="s">
        <v>20</v>
      </c>
      <c r="L26" s="10">
        <v>382.79</v>
      </c>
      <c r="M26" s="10">
        <f t="shared" si="0"/>
        <v>5.3499650593990218</v>
      </c>
      <c r="N26" s="10">
        <v>170</v>
      </c>
      <c r="O26" s="10">
        <v>0</v>
      </c>
    </row>
    <row r="27" spans="1:15" x14ac:dyDescent="0.45">
      <c r="A27" s="2" t="s">
        <v>31</v>
      </c>
      <c r="B27" s="2" t="s">
        <v>18</v>
      </c>
      <c r="C27" s="2" t="s">
        <v>19</v>
      </c>
      <c r="D27" s="2" t="s">
        <v>49</v>
      </c>
      <c r="E27" s="15">
        <v>38808</v>
      </c>
      <c r="F27" s="16"/>
      <c r="G27" s="16">
        <v>4</v>
      </c>
      <c r="H27" s="16">
        <v>0</v>
      </c>
      <c r="I27" s="16">
        <v>66.709999999999994</v>
      </c>
      <c r="J27" s="16"/>
      <c r="K27" s="16" t="s">
        <v>20</v>
      </c>
      <c r="L27" s="10">
        <v>348.23</v>
      </c>
      <c r="M27" s="10">
        <f t="shared" si="0"/>
        <v>5.2200569629740672</v>
      </c>
      <c r="N27" s="10">
        <v>151</v>
      </c>
      <c r="O27" s="10">
        <v>0</v>
      </c>
    </row>
    <row r="28" spans="1:15" x14ac:dyDescent="0.45">
      <c r="A28" s="2" t="s">
        <v>32</v>
      </c>
      <c r="B28" s="2" t="s">
        <v>18</v>
      </c>
      <c r="C28" s="2" t="s">
        <v>19</v>
      </c>
      <c r="D28" s="2" t="s">
        <v>49</v>
      </c>
      <c r="E28" s="15">
        <v>42552</v>
      </c>
      <c r="F28" s="16"/>
      <c r="G28" s="16">
        <v>5</v>
      </c>
      <c r="H28" s="16">
        <v>0</v>
      </c>
      <c r="I28" s="16">
        <v>83.72</v>
      </c>
      <c r="J28" s="16"/>
      <c r="K28" s="16" t="s">
        <v>20</v>
      </c>
      <c r="L28" s="10">
        <v>447.9</v>
      </c>
      <c r="M28" s="10">
        <f t="shared" si="0"/>
        <v>5.3499761108456756</v>
      </c>
      <c r="N28" s="10">
        <v>207</v>
      </c>
      <c r="O28" s="10">
        <v>0</v>
      </c>
    </row>
    <row r="29" spans="1:15" x14ac:dyDescent="0.45">
      <c r="A29" s="2" t="s">
        <v>33</v>
      </c>
      <c r="B29" s="2" t="s">
        <v>18</v>
      </c>
      <c r="C29" s="2" t="s">
        <v>19</v>
      </c>
      <c r="D29" s="2" t="s">
        <v>49</v>
      </c>
      <c r="E29" s="15">
        <v>44805</v>
      </c>
      <c r="F29" s="16"/>
      <c r="G29" s="16">
        <v>5</v>
      </c>
      <c r="H29" s="16">
        <v>0</v>
      </c>
      <c r="I29" s="16">
        <v>38.159999999999997</v>
      </c>
      <c r="J29" s="16"/>
      <c r="K29" s="16" t="s">
        <v>20</v>
      </c>
      <c r="L29" s="10">
        <v>320</v>
      </c>
      <c r="M29" s="10">
        <f t="shared" si="0"/>
        <v>8.3857442348008391</v>
      </c>
      <c r="N29" s="10">
        <v>70</v>
      </c>
      <c r="O29" s="10">
        <v>80</v>
      </c>
    </row>
    <row r="30" spans="1:15" x14ac:dyDescent="0.45">
      <c r="A30" s="2" t="s">
        <v>34</v>
      </c>
      <c r="B30" s="2" t="s">
        <v>18</v>
      </c>
      <c r="C30" s="2" t="s">
        <v>19</v>
      </c>
      <c r="D30" s="2" t="s">
        <v>49</v>
      </c>
      <c r="E30" s="15">
        <v>43282</v>
      </c>
      <c r="F30" s="15">
        <v>45565</v>
      </c>
      <c r="G30" s="16">
        <v>5</v>
      </c>
      <c r="H30" s="16">
        <v>0</v>
      </c>
      <c r="I30" s="16">
        <v>49.4</v>
      </c>
      <c r="J30" s="16"/>
      <c r="K30" s="16" t="s">
        <v>20</v>
      </c>
      <c r="L30" s="10">
        <v>400</v>
      </c>
      <c r="M30" s="10">
        <f t="shared" si="0"/>
        <v>8.097165991902834</v>
      </c>
      <c r="N30" s="10">
        <v>127</v>
      </c>
      <c r="O30" s="10">
        <v>0</v>
      </c>
    </row>
    <row r="31" spans="1:15" x14ac:dyDescent="0.45">
      <c r="A31" s="2" t="s">
        <v>35</v>
      </c>
      <c r="B31" s="2" t="s">
        <v>18</v>
      </c>
      <c r="C31" s="2" t="s">
        <v>19</v>
      </c>
      <c r="D31" s="2" t="s">
        <v>49</v>
      </c>
      <c r="E31" s="15">
        <v>41518</v>
      </c>
      <c r="F31" s="16"/>
      <c r="G31" s="16">
        <v>5</v>
      </c>
      <c r="H31" s="16">
        <v>0</v>
      </c>
      <c r="I31" s="16">
        <v>49.29</v>
      </c>
      <c r="J31" s="16"/>
      <c r="K31" s="16" t="s">
        <v>20</v>
      </c>
      <c r="L31" s="10">
        <v>251.38</v>
      </c>
      <c r="M31" s="10">
        <f t="shared" si="0"/>
        <v>5.1000202880908905</v>
      </c>
      <c r="N31" s="10">
        <v>120</v>
      </c>
      <c r="O31" s="10">
        <v>46</v>
      </c>
    </row>
    <row r="32" spans="1:15" x14ac:dyDescent="0.45">
      <c r="A32" s="2" t="s">
        <v>36</v>
      </c>
      <c r="B32" s="2" t="s">
        <v>18</v>
      </c>
      <c r="C32" s="2" t="s">
        <v>19</v>
      </c>
      <c r="D32" s="2" t="s">
        <v>49</v>
      </c>
      <c r="E32" s="15">
        <v>35704</v>
      </c>
      <c r="F32" s="16"/>
      <c r="G32" s="16">
        <v>5</v>
      </c>
      <c r="H32" s="16">
        <v>0</v>
      </c>
      <c r="I32" s="16">
        <v>32</v>
      </c>
      <c r="J32" s="16"/>
      <c r="K32" s="16" t="s">
        <v>20</v>
      </c>
      <c r="L32" s="10">
        <v>245.41</v>
      </c>
      <c r="M32" s="10">
        <f t="shared" si="0"/>
        <v>7.6690624999999999</v>
      </c>
      <c r="N32" s="10">
        <v>96</v>
      </c>
      <c r="O32" s="10">
        <v>0</v>
      </c>
    </row>
  </sheetData>
  <mergeCells count="2">
    <mergeCell ref="A1:B1"/>
    <mergeCell ref="A13:O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 Schuh</cp:lastModifiedBy>
  <dcterms:created xsi:type="dcterms:W3CDTF">2024-06-24T06:46:08Z</dcterms:created>
  <dcterms:modified xsi:type="dcterms:W3CDTF">2025-04-02T13:58:23Z</dcterms:modified>
</cp:coreProperties>
</file>